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<sst xmlns="http://schemas.openxmlformats.org/spreadsheetml/2006/main" count="35" uniqueCount="31">
  <si>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</si>
  <si>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</si>
  <si>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</si>
  <si>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</si>
  <si>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</si>
  <si>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</si>
  <si>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</si>
  <si>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Изпълнител:</t>
  </si>
  <si>
    <t>Възложител: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</si>
  <si>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</si>
  <si>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</si>
  <si>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</si>
  <si>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</si>
  <si>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 мзм</t>
  </si>
  <si>
    <t>Хелмед България ЕООД</t>
  </si>
  <si>
    <t>Санитарни материали</t>
  </si>
  <si>
    <t>Лигнин сив 5 кг опаковка</t>
  </si>
  <si>
    <t xml:space="preserve">килограм </t>
  </si>
  <si>
    <t>Памук опаковка по 1 кг.</t>
  </si>
  <si>
    <t>Прикрепящ пластир 5 смх 5 м.</t>
  </si>
  <si>
    <t>брой</t>
  </si>
  <si>
    <t>Асептичен пластир размер 2 х 7 см., опаковка до 20 бр.</t>
  </si>
  <si>
    <t>Марля - нестерилна</t>
  </si>
  <si>
    <t>кв. метър</t>
  </si>
  <si>
    <t>Индивидуално опаковани стерилни марли, размер 5х5 см</t>
  </si>
  <si>
    <t>Тензух шир. 90 см</t>
  </si>
  <si>
    <t>метър</t>
  </si>
  <si>
    <t>ОБЩО по позиция</t>
  </si>
  <si>
    <r>
      <t>Чаршафи за еднократна употреба 80 см. / 180 см. (</t>
    </r>
    <r>
      <rPr>
        <b/>
        <sz val="10"/>
        <rFont val="Times New Roman"/>
        <family val="1"/>
      </rPr>
      <t>до</t>
    </r>
    <r>
      <rPr>
        <sz val="10"/>
        <rFont val="Times New Roman"/>
        <family val="1"/>
      </rPr>
      <t xml:space="preserve"> 10 бр. в опаковка) Състав: суперабсорбент, тишу, непромокаем външен слой.</t>
    </r>
  </si>
  <si>
    <t>Обща  сума с ДДС:</t>
  </si>
  <si>
    <t>Приложение към договор № 189 /21.09. 2018 г. с фирма  Хелмед България ЕООД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</si>
</sst>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53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172" fontId="4" fillId="32" borderId="10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2" fontId="5" fillId="32" borderId="10" xfId="44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top" wrapText="1"/>
    </xf>
    <xf numFmtId="172" fontId="5" fillId="32" borderId="11" xfId="0" applyNumberFormat="1" applyFont="1" applyFill="1" applyBorder="1" applyAlignment="1">
      <alignment horizontal="center"/>
    </xf>
    <xf numFmtId="1" fontId="5" fillId="32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wrapText="1"/>
    </xf>
    <xf numFmtId="172" fontId="5" fillId="32" borderId="10" xfId="0" applyNumberFormat="1" applyFont="1" applyFill="1" applyBorder="1" applyAlignment="1">
      <alignment horizontal="center"/>
    </xf>
    <xf numFmtId="1" fontId="5" fillId="32" borderId="10" xfId="0" applyNumberFormat="1" applyFont="1" applyFill="1" applyBorder="1" applyAlignment="1">
      <alignment horizontal="center"/>
    </xf>
    <xf numFmtId="172" fontId="5" fillId="0" borderId="10" xfId="44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wrapText="1"/>
    </xf>
    <xf numFmtId="173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 vertical="top" wrapText="1"/>
    </xf>
    <xf numFmtId="172" fontId="9" fillId="0" borderId="10" xfId="44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2" fontId="9" fillId="0" borderId="10" xfId="44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4" fillId="32" borderId="1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3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4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5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6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7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8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9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10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11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12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13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14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15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16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19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20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21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22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23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24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25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26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27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28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29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30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31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32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35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36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37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38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39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40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41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42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43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44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45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46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47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48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51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52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53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54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55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56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57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58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59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60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61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62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63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0</xdr:rowOff>
    </xdr:from>
    <xdr:ext cx="180975" cy="266700"/>
    <xdr:sp fLocksText="0">
      <xdr:nvSpPr>
        <xdr:cNvPr id="64" name="TextBox 2"/>
        <xdr:cNvSpPr txBox="1">
          <a:spLocks noChangeArrowheads="1"/>
        </xdr:cNvSpPr>
      </xdr:nvSpPr>
      <xdr:spPr>
        <a:xfrm>
          <a:off x="56102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23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3" max="3" width="61.8515625" style="0" customWidth="1"/>
    <col min="6" max="6" width="10.140625" style="0" customWidth="1"/>
  </cols>
  <sheetData>
    <row r="2" ht="15">
      <c r="H2" s="1"/>
    </row>
    <row r="3" spans="1:7" ht="15">
      <c r="A3" s="60" t="s">
        <v>30</v>
      </c>
      <c r="B3" s="61"/>
      <c r="C3" s="61"/>
      <c r="D3" s="61"/>
      <c r="E3" s="61"/>
      <c r="F3" s="61"/>
      <c r="G3" s="61"/>
    </row>
    <row r="5" spans="1:7" ht="45">
      <c r="A5" s="2" t="s">
        <v>0</v>
      </c>
      <c r="B5" s="2" t="s">
        <v>1</v>
      </c>
      <c r="C5" s="3" t="s">
        <v>2</v>
      </c>
      <c r="D5" s="4" t="s">
        <v>3</v>
      </c>
      <c r="E5" s="5" t="s">
        <v>4</v>
      </c>
      <c r="F5" s="4" t="s">
        <v>5</v>
      </c>
      <c r="G5" s="5" t="s">
        <v>6</v>
      </c>
    </row>
    <row r="6" spans="1:9" ht="15.75">
      <c r="A6" s="11">
        <v>194</v>
      </c>
      <c r="B6" s="12"/>
      <c r="C6" s="13" t="s">
        <v>15</v>
      </c>
      <c r="D6" s="14"/>
      <c r="E6" s="15"/>
      <c r="F6" s="16"/>
      <c r="G6" s="9"/>
      <c r="H6" s="17"/>
      <c r="I6" s="10"/>
    </row>
    <row r="7" spans="1:9" ht="15">
      <c r="A7" s="18"/>
      <c r="B7" s="12">
        <v>194.1</v>
      </c>
      <c r="C7" s="19" t="s">
        <v>16</v>
      </c>
      <c r="D7" s="20" t="s">
        <v>17</v>
      </c>
      <c r="E7" s="21">
        <v>1.58</v>
      </c>
      <c r="F7" s="22">
        <v>160</v>
      </c>
      <c r="G7" s="9">
        <f aca="true" t="shared" si="0" ref="G7:G14">E7*F7</f>
        <v>252.8</v>
      </c>
      <c r="H7" s="17"/>
      <c r="I7" s="10"/>
    </row>
    <row r="8" spans="1:9" ht="15">
      <c r="A8" s="23"/>
      <c r="B8" s="24">
        <v>194.2</v>
      </c>
      <c r="C8" s="25" t="s">
        <v>18</v>
      </c>
      <c r="D8" s="20" t="s">
        <v>17</v>
      </c>
      <c r="E8" s="26">
        <v>6.3</v>
      </c>
      <c r="F8" s="27">
        <v>61</v>
      </c>
      <c r="G8" s="9">
        <f t="shared" si="0"/>
        <v>384.3</v>
      </c>
      <c r="H8" s="17"/>
      <c r="I8" s="10"/>
    </row>
    <row r="9" spans="1:9" ht="15">
      <c r="A9" s="28"/>
      <c r="B9" s="12">
        <v>194.3</v>
      </c>
      <c r="C9" s="29" t="s">
        <v>19</v>
      </c>
      <c r="D9" s="30" t="s">
        <v>20</v>
      </c>
      <c r="E9" s="31">
        <v>0.9</v>
      </c>
      <c r="F9" s="32">
        <v>34</v>
      </c>
      <c r="G9" s="9">
        <f t="shared" si="0"/>
        <v>30.6</v>
      </c>
      <c r="H9" s="17"/>
      <c r="I9" s="10"/>
    </row>
    <row r="10" spans="1:9" ht="15">
      <c r="A10" s="23"/>
      <c r="B10" s="24">
        <v>194.4</v>
      </c>
      <c r="C10" s="33" t="s">
        <v>21</v>
      </c>
      <c r="D10" s="34" t="s">
        <v>20</v>
      </c>
      <c r="E10" s="35">
        <v>0.09</v>
      </c>
      <c r="F10" s="36">
        <v>900</v>
      </c>
      <c r="G10" s="9">
        <f t="shared" si="0"/>
        <v>81</v>
      </c>
      <c r="H10" s="17"/>
      <c r="I10" s="10"/>
    </row>
    <row r="11" spans="1:9" ht="15">
      <c r="A11" s="28"/>
      <c r="B11" s="12">
        <v>194.5</v>
      </c>
      <c r="C11" s="29" t="s">
        <v>22</v>
      </c>
      <c r="D11" s="30" t="s">
        <v>23</v>
      </c>
      <c r="E11" s="37">
        <v>0.7</v>
      </c>
      <c r="F11" s="32">
        <v>60</v>
      </c>
      <c r="G11" s="9">
        <f t="shared" si="0"/>
        <v>42</v>
      </c>
      <c r="H11" s="17"/>
      <c r="I11" s="10"/>
    </row>
    <row r="12" spans="1:9" ht="15">
      <c r="A12" s="38"/>
      <c r="B12" s="24">
        <v>194.6</v>
      </c>
      <c r="C12" s="4" t="s">
        <v>24</v>
      </c>
      <c r="D12" s="24" t="s">
        <v>20</v>
      </c>
      <c r="E12" s="39">
        <v>0.08</v>
      </c>
      <c r="F12" s="40">
        <v>50</v>
      </c>
      <c r="G12" s="51">
        <f t="shared" si="0"/>
        <v>4</v>
      </c>
      <c r="H12" s="17"/>
      <c r="I12" s="10"/>
    </row>
    <row r="13" spans="1:9" ht="15">
      <c r="A13" s="28"/>
      <c r="B13" s="12">
        <v>194.7</v>
      </c>
      <c r="C13" s="41" t="s">
        <v>25</v>
      </c>
      <c r="D13" s="42" t="s">
        <v>26</v>
      </c>
      <c r="E13" s="43">
        <v>0.7</v>
      </c>
      <c r="F13" s="44">
        <v>25</v>
      </c>
      <c r="G13" s="9">
        <f t="shared" si="0"/>
        <v>17.5</v>
      </c>
      <c r="H13" s="17"/>
      <c r="I13" s="10"/>
    </row>
    <row r="14" spans="1:9" ht="25.5">
      <c r="A14" s="28"/>
      <c r="B14" s="24">
        <v>194.8</v>
      </c>
      <c r="C14" s="41" t="s">
        <v>28</v>
      </c>
      <c r="D14" s="42" t="s">
        <v>20</v>
      </c>
      <c r="E14" s="45">
        <v>0.35</v>
      </c>
      <c r="F14" s="44">
        <v>100</v>
      </c>
      <c r="G14" s="9">
        <f t="shared" si="0"/>
        <v>35</v>
      </c>
      <c r="H14" s="17"/>
      <c r="I14" s="10"/>
    </row>
    <row r="15" spans="1:9" ht="15">
      <c r="A15" s="28"/>
      <c r="B15" s="24"/>
      <c r="C15" s="46" t="s">
        <v>27</v>
      </c>
      <c r="D15" s="28">
        <f>A6</f>
        <v>194</v>
      </c>
      <c r="E15" s="47"/>
      <c r="F15" s="48"/>
      <c r="G15" s="49">
        <f>SUM(G7:G14)</f>
        <v>847.2</v>
      </c>
      <c r="H15" s="17"/>
      <c r="I15" s="10"/>
    </row>
    <row r="16" spans="1:249" s="6" customFormat="1" ht="15">
      <c r="A16"/>
      <c r="B16"/>
      <c r="C16" s="58" t="s">
        <v>29</v>
      </c>
      <c r="D16"/>
      <c r="E16"/>
      <c r="F16"/>
      <c r="G16" s="59">
        <v>847.2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s="6" customFormat="1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s="6" customFormat="1" ht="15" customHeight="1">
      <c r="A18" s="7"/>
      <c r="C18" s="52" t="s">
        <v>8</v>
      </c>
      <c r="D18" s="55" t="s">
        <v>7</v>
      </c>
      <c r="E18" s="53"/>
      <c r="F18" s="54"/>
      <c r="G18" s="54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7" ht="15">
      <c r="A19" s="7"/>
      <c r="B19" s="6"/>
      <c r="C19" s="52" t="s">
        <v>9</v>
      </c>
      <c r="D19" s="56" t="s">
        <v>14</v>
      </c>
      <c r="E19" s="52"/>
      <c r="F19" s="54"/>
      <c r="G19" s="54"/>
    </row>
    <row r="20" spans="1:249" ht="15">
      <c r="A20" s="8"/>
      <c r="B20" s="6"/>
      <c r="C20" s="54" t="s">
        <v>11</v>
      </c>
      <c r="D20" s="57" t="s">
        <v>10</v>
      </c>
      <c r="E20" s="54"/>
      <c r="F20" s="54"/>
      <c r="G20" s="5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">
      <c r="A21" s="8"/>
      <c r="B21" s="6"/>
      <c r="C21" s="54" t="s">
        <v>13</v>
      </c>
      <c r="D21" s="57" t="s">
        <v>12</v>
      </c>
      <c r="E21" s="50"/>
      <c r="F21" s="50"/>
      <c r="G21" s="5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8:249" ht="15"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8:249" ht="15"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2018-09-21T11:00:10Z</dcterms:modified>
  <cp:category/>
  <cp:version/>
  <cp:contentType/>
  <cp:contentStatus/>
</cp:coreProperties>
</file>