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<sst xmlns="http://schemas.openxmlformats.org/spreadsheetml/2006/main" count="35" uniqueCount="28">
  <si>
    <t>Плаки 96 ямкови, съвместими с апарат LightCycler  480 II - Roche</t>
  </si>
  <si>
    <t>брой</t>
  </si>
  <si>
    <t>Плаки 96 ямкови, съвместими с апарат Piko Real, подходящи за Real-time PCR</t>
  </si>
  <si>
    <t xml:space="preserve">Плаки за PCR, 96 ямкови, прозрачни с половин пола (7мм) и висок профил с обем 350 μl (тип Corning), изрязан ръб на позиция А1, 3мм  повдигнати ямки </t>
  </si>
  <si>
    <t>Оптично-пропускливо самозалепващо фолио от полиолефин за 96 ямкови плаки, дебелина 0,05мм, подходящо за Real-time PCR</t>
  </si>
  <si>
    <t>Обособена позиция</t>
  </si>
  <si>
    <t>Подпозиция</t>
  </si>
  <si>
    <t>Наименование и техническа характеристика</t>
  </si>
  <si>
    <t>Мерна единица</t>
  </si>
  <si>
    <t xml:space="preserve">Единична цена без ДДС </t>
  </si>
  <si>
    <t>Количество     до</t>
  </si>
  <si>
    <t>Сума в лева без ДДС</t>
  </si>
  <si>
    <t>Изпълнител:</t>
  </si>
  <si>
    <t>Възложител:</t>
  </si>
  <si>
    <t>НЦЗПБ</t>
  </si>
  <si>
    <t>Управител:</t>
  </si>
  <si>
    <t>Директор:</t>
  </si>
  <si>
    <t>ПОДПИС:………………………………………….</t>
  </si>
  <si>
    <t>Проф. Д-р Т.Кантарджиев, дмн, мзм</t>
  </si>
  <si>
    <t>Обща сума без ДДС:</t>
  </si>
  <si>
    <t>96 ямкови плаки, стрипове и запечатващо фолио</t>
  </si>
  <si>
    <t>Плаки 96 ямкови, 0,2мл., с повдигнат ръб и полу-борд, съвместими с апарат Applied Biosystems PCR Veriti, подходящи за PCR</t>
  </si>
  <si>
    <r>
      <t xml:space="preserve">Стрипове по 8, 0.2мл епруветки за PCR, висок профил, прозрачни, с отделен стрип </t>
    </r>
    <r>
      <rPr>
        <b/>
        <sz val="10"/>
        <rFont val="Times New Roman"/>
        <family val="1"/>
      </rPr>
      <t>изпъкнали капачки (domed)</t>
    </r>
  </si>
  <si>
    <t xml:space="preserve">Микротитърни плаки от полистирен 96 - U-ямкови </t>
  </si>
  <si>
    <r>
      <t>Оптично-пропускливо самозалепващо фолио от полиолефин за 96 ямкови плаки, дебелина 0,05мм, съвместимо с апарат</t>
    </r>
    <r>
      <rPr>
        <b/>
        <sz val="10"/>
        <color indexed="8"/>
        <rFont val="Times New Roman"/>
        <family val="1"/>
      </rPr>
      <t xml:space="preserve"> Piko Real</t>
    </r>
    <r>
      <rPr>
        <sz val="10"/>
        <color indexed="8"/>
        <rFont val="Times New Roman"/>
        <family val="1"/>
      </rPr>
      <t>, подходящо за Real-time PCR</t>
    </r>
  </si>
  <si>
    <t>ОБЩО по позиция</t>
  </si>
  <si>
    <t>Биосистеми ООД</t>
  </si>
  <si>
    <t>Приложение към договор № 195/28.09.2018 г. с фирма Биосистеми ООД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</si>
</sst>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8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53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32" borderId="0" xfId="0" applyFill="1" applyAlignment="1">
      <alignment/>
    </xf>
    <xf numFmtId="172" fontId="0" fillId="32" borderId="0" xfId="0" applyNumberFormat="1" applyFill="1" applyAlignment="1">
      <alignment/>
    </xf>
    <xf numFmtId="0" fontId="4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wrapText="1"/>
    </xf>
    <xf numFmtId="172" fontId="3" fillId="32" borderId="10" xfId="0" applyNumberFormat="1" applyFont="1" applyFill="1" applyBorder="1" applyAlignment="1">
      <alignment horizontal="center" wrapText="1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2" fontId="2" fillId="0" borderId="10" xfId="44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 vertical="top" wrapText="1"/>
    </xf>
    <xf numFmtId="172" fontId="6" fillId="0" borderId="10" xfId="44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2" fontId="6" fillId="0" borderId="10" xfId="44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2" fontId="41" fillId="0" borderId="0" xfId="0" applyNumberFormat="1" applyFont="1" applyAlignment="1">
      <alignment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/>
      <protection/>
    </xf>
    <xf numFmtId="0" fontId="41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2"/>
  <sheetViews>
    <sheetView tabSelected="1" zoomScalePageLayoutView="0" workbookViewId="0" topLeftCell="A1">
      <selection activeCell="A3" sqref="A3:G3"/>
    </sheetView>
  </sheetViews>
  <sheetFormatPr defaultColWidth="9.140625" defaultRowHeight="15"/>
  <cols>
    <col min="1" max="1" width="9.00390625" style="0" customWidth="1"/>
    <col min="2" max="2" width="6.7109375" style="0" customWidth="1"/>
    <col min="3" max="3" width="71.00390625" style="0" customWidth="1"/>
    <col min="6" max="6" width="10.57421875" style="0" customWidth="1"/>
    <col min="7" max="7" width="9.140625" style="0" customWidth="1"/>
  </cols>
  <sheetData>
    <row r="3" spans="1:7" ht="18.75">
      <c r="A3" s="40" t="s">
        <v>27</v>
      </c>
      <c r="B3" s="40"/>
      <c r="C3" s="40"/>
      <c r="D3" s="40"/>
      <c r="E3" s="40"/>
      <c r="F3" s="40"/>
      <c r="G3" s="40"/>
    </row>
    <row r="5" spans="1:10" ht="45">
      <c r="A5" s="3" t="s">
        <v>5</v>
      </c>
      <c r="B5" s="3" t="s">
        <v>6</v>
      </c>
      <c r="C5" s="5" t="s">
        <v>7</v>
      </c>
      <c r="D5" s="4" t="s">
        <v>8</v>
      </c>
      <c r="E5" s="6" t="s">
        <v>9</v>
      </c>
      <c r="F5" s="4" t="s">
        <v>10</v>
      </c>
      <c r="G5" s="6" t="s">
        <v>11</v>
      </c>
      <c r="H5" s="1"/>
      <c r="I5" s="1"/>
      <c r="J5" s="2"/>
    </row>
    <row r="6" spans="1:9" ht="15.75">
      <c r="A6" s="11">
        <v>175</v>
      </c>
      <c r="B6" s="12"/>
      <c r="C6" s="13" t="s">
        <v>20</v>
      </c>
      <c r="D6" s="14"/>
      <c r="E6" s="15"/>
      <c r="F6" s="16"/>
      <c r="G6" s="17"/>
      <c r="H6" s="18"/>
      <c r="I6" s="19"/>
    </row>
    <row r="7" spans="1:9" ht="15">
      <c r="A7" s="11"/>
      <c r="B7" s="20">
        <v>175.1</v>
      </c>
      <c r="C7" s="21" t="s">
        <v>0</v>
      </c>
      <c r="D7" s="14" t="s">
        <v>1</v>
      </c>
      <c r="E7" s="15">
        <v>5.2</v>
      </c>
      <c r="F7" s="22">
        <v>420</v>
      </c>
      <c r="G7" s="17">
        <f aca="true" t="shared" si="0" ref="G7:G14">E7*F7</f>
        <v>2184</v>
      </c>
      <c r="H7" s="18"/>
      <c r="I7" s="19"/>
    </row>
    <row r="8" spans="1:9" ht="15">
      <c r="A8" s="23"/>
      <c r="B8" s="24">
        <v>175.2</v>
      </c>
      <c r="C8" s="10" t="s">
        <v>2</v>
      </c>
      <c r="D8" s="14" t="s">
        <v>1</v>
      </c>
      <c r="E8" s="15">
        <v>4</v>
      </c>
      <c r="F8" s="16">
        <v>500</v>
      </c>
      <c r="G8" s="17">
        <f t="shared" si="0"/>
        <v>2000</v>
      </c>
      <c r="H8" s="18"/>
      <c r="I8" s="19"/>
    </row>
    <row r="9" spans="1:9" ht="25.5">
      <c r="A9" s="23"/>
      <c r="B9" s="20">
        <v>175.3</v>
      </c>
      <c r="C9" s="10" t="s">
        <v>21</v>
      </c>
      <c r="D9" s="14" t="s">
        <v>1</v>
      </c>
      <c r="E9" s="15">
        <v>4.24</v>
      </c>
      <c r="F9" s="16">
        <v>200</v>
      </c>
      <c r="G9" s="17">
        <f t="shared" si="0"/>
        <v>848</v>
      </c>
      <c r="H9" s="18"/>
      <c r="I9" s="19"/>
    </row>
    <row r="10" spans="1:9" ht="25.5">
      <c r="A10" s="11"/>
      <c r="B10" s="24">
        <v>175.4</v>
      </c>
      <c r="C10" s="21" t="s">
        <v>3</v>
      </c>
      <c r="D10" s="14" t="s">
        <v>1</v>
      </c>
      <c r="E10" s="15">
        <v>8.46</v>
      </c>
      <c r="F10" s="22">
        <v>50</v>
      </c>
      <c r="G10" s="17">
        <f t="shared" si="0"/>
        <v>423.00000000000006</v>
      </c>
      <c r="H10" s="18"/>
      <c r="I10" s="19"/>
    </row>
    <row r="11" spans="1:9" ht="25.5">
      <c r="A11" s="11"/>
      <c r="B11" s="20">
        <v>175.5</v>
      </c>
      <c r="C11" s="21" t="s">
        <v>22</v>
      </c>
      <c r="D11" s="14" t="s">
        <v>1</v>
      </c>
      <c r="E11" s="15">
        <v>0.8</v>
      </c>
      <c r="F11" s="16">
        <v>375</v>
      </c>
      <c r="G11" s="17">
        <f t="shared" si="0"/>
        <v>300</v>
      </c>
      <c r="H11" s="18"/>
      <c r="I11" s="19"/>
    </row>
    <row r="12" spans="1:9" ht="15">
      <c r="A12" s="25"/>
      <c r="B12" s="24">
        <v>175.6</v>
      </c>
      <c r="C12" s="21" t="s">
        <v>23</v>
      </c>
      <c r="D12" s="14" t="s">
        <v>1</v>
      </c>
      <c r="E12" s="15">
        <v>3</v>
      </c>
      <c r="F12" s="16">
        <v>80</v>
      </c>
      <c r="G12" s="17">
        <f t="shared" si="0"/>
        <v>240</v>
      </c>
      <c r="H12" s="18"/>
      <c r="I12" s="19"/>
    </row>
    <row r="13" spans="1:9" ht="25.5">
      <c r="A13" s="11"/>
      <c r="B13" s="20">
        <v>175.7</v>
      </c>
      <c r="C13" s="21" t="s">
        <v>4</v>
      </c>
      <c r="D13" s="14" t="s">
        <v>1</v>
      </c>
      <c r="E13" s="15">
        <v>2.8</v>
      </c>
      <c r="F13" s="22">
        <v>900</v>
      </c>
      <c r="G13" s="17">
        <f t="shared" si="0"/>
        <v>2520</v>
      </c>
      <c r="H13" s="18"/>
      <c r="I13" s="19"/>
    </row>
    <row r="14" spans="1:9" ht="25.5">
      <c r="A14" s="11"/>
      <c r="B14" s="24">
        <v>175.8</v>
      </c>
      <c r="C14" s="26" t="s">
        <v>24</v>
      </c>
      <c r="D14" s="27" t="s">
        <v>1</v>
      </c>
      <c r="E14" s="28">
        <v>1.3</v>
      </c>
      <c r="F14" s="22">
        <v>700</v>
      </c>
      <c r="G14" s="17">
        <f t="shared" si="0"/>
        <v>910</v>
      </c>
      <c r="H14" s="18"/>
      <c r="I14" s="33"/>
    </row>
    <row r="15" spans="1:9" ht="15">
      <c r="A15" s="11"/>
      <c r="B15" s="24"/>
      <c r="C15" s="29" t="s">
        <v>25</v>
      </c>
      <c r="D15" s="11">
        <f>A6</f>
        <v>175</v>
      </c>
      <c r="E15" s="30"/>
      <c r="F15" s="31"/>
      <c r="G15" s="32">
        <f>SUM(G7:G14)</f>
        <v>9425</v>
      </c>
      <c r="H15" s="18"/>
      <c r="I15" s="33"/>
    </row>
    <row r="16" spans="3:7" ht="15">
      <c r="C16" s="39" t="s">
        <v>19</v>
      </c>
      <c r="G16" s="35">
        <v>9425</v>
      </c>
    </row>
    <row r="19" spans="3:7" ht="15">
      <c r="C19" s="7" t="s">
        <v>13</v>
      </c>
      <c r="D19" s="36" t="s">
        <v>12</v>
      </c>
      <c r="E19" s="8"/>
      <c r="F19" s="7"/>
      <c r="G19" s="9"/>
    </row>
    <row r="20" spans="3:7" ht="15">
      <c r="C20" s="9" t="s">
        <v>14</v>
      </c>
      <c r="D20" s="37" t="s">
        <v>26</v>
      </c>
      <c r="E20" s="8"/>
      <c r="F20" s="9"/>
      <c r="G20" s="9"/>
    </row>
    <row r="21" spans="3:7" ht="15">
      <c r="C21" s="9" t="s">
        <v>16</v>
      </c>
      <c r="D21" s="8" t="s">
        <v>15</v>
      </c>
      <c r="E21" s="8"/>
      <c r="F21" s="9"/>
      <c r="G21" s="9"/>
    </row>
    <row r="22" spans="3:7" ht="15" customHeight="1">
      <c r="C22" s="9" t="s">
        <v>18</v>
      </c>
      <c r="D22" s="38" t="s">
        <v>17</v>
      </c>
      <c r="E22" s="34"/>
      <c r="F22" s="34"/>
      <c r="G22" s="34"/>
    </row>
  </sheetData>
  <sheetProtection/>
  <mergeCells count="1">
    <mergeCell ref="A3:G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2018-09-28T08:25:14Z</dcterms:modified>
  <cp:category/>
  <cp:version/>
  <cp:contentType/>
  <cp:contentStatus/>
</cp:coreProperties>
</file>